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丁颖创新班" sheetId="3" r:id="rId1"/>
    <sheet name="普通班" sheetId="2" r:id="rId2"/>
  </sheets>
  <calcPr calcId="144525"/>
</workbook>
</file>

<file path=xl/sharedStrings.xml><?xml version="1.0" encoding="utf-8"?>
<sst xmlns="http://schemas.openxmlformats.org/spreadsheetml/2006/main" count="112" uniqueCount="55">
  <si>
    <t>植物保护学院2023年丁颖创新班一般推免生综合总成绩</t>
  </si>
  <si>
    <t>序号</t>
  </si>
  <si>
    <t>姓名</t>
  </si>
  <si>
    <t>班级</t>
  </si>
  <si>
    <t>平均绩点</t>
  </si>
  <si>
    <t>专业最高绩点</t>
  </si>
  <si>
    <t xml:space="preserve">学业平均成绩
（满分80分）
</t>
  </si>
  <si>
    <t xml:space="preserve">综合评价计分合计（20分）
    </t>
  </si>
  <si>
    <t xml:space="preserve">总成绩
（满分100分）
    </t>
  </si>
  <si>
    <t>备注</t>
  </si>
  <si>
    <t>许霓彤</t>
  </si>
  <si>
    <t>植物保护丁颖创新班</t>
  </si>
  <si>
    <t>正选</t>
  </si>
  <si>
    <t>邓云双</t>
  </si>
  <si>
    <t>吴欣宇</t>
  </si>
  <si>
    <t>陈永圣</t>
  </si>
  <si>
    <t>李敏儿</t>
  </si>
  <si>
    <t>叶钰清</t>
  </si>
  <si>
    <t>叶淑娟</t>
  </si>
  <si>
    <t>曾莉玲</t>
  </si>
  <si>
    <t>孔燕玲</t>
  </si>
  <si>
    <t>王子桐</t>
  </si>
  <si>
    <t>赖康</t>
  </si>
  <si>
    <t>王开元</t>
  </si>
  <si>
    <t>候补1</t>
  </si>
  <si>
    <t>叶彤恩</t>
  </si>
  <si>
    <t>候补2</t>
  </si>
  <si>
    <t>刘润晖</t>
  </si>
  <si>
    <t xml:space="preserve"> </t>
  </si>
  <si>
    <t>植物保护学院2023年普通班一般推免生综合总成绩</t>
  </si>
  <si>
    <t>黄彦峰</t>
  </si>
  <si>
    <t>植物保护3班</t>
  </si>
  <si>
    <t>吕若亚</t>
  </si>
  <si>
    <t>植物保护1班</t>
  </si>
  <si>
    <t>邱俊洪</t>
  </si>
  <si>
    <t>植物保护6班</t>
  </si>
  <si>
    <t>柏晓玉</t>
  </si>
  <si>
    <t>植物保护2班</t>
  </si>
  <si>
    <t>甘楚灵</t>
  </si>
  <si>
    <t>植物保护5班</t>
  </si>
  <si>
    <t>张一菲</t>
  </si>
  <si>
    <t>吕小雨</t>
  </si>
  <si>
    <t>艾菁</t>
  </si>
  <si>
    <t>植物保护4班</t>
  </si>
  <si>
    <t>曾泽峰</t>
  </si>
  <si>
    <t>鲁着衣</t>
  </si>
  <si>
    <t>罗潇颖</t>
  </si>
  <si>
    <t>谢凌珊</t>
  </si>
  <si>
    <t>徐淑桂</t>
  </si>
  <si>
    <t>刘文娟</t>
  </si>
  <si>
    <t>陈姿</t>
  </si>
  <si>
    <t>舒小冬</t>
  </si>
  <si>
    <t>刘秀艳</t>
  </si>
  <si>
    <t>罗婷婷</t>
  </si>
  <si>
    <t>梁馨艺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</si>
</sst>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微软雅黑"/>
      <charset val="134"/>
    </font>
    <font>
      <b/>
      <sz val="10"/>
      <color indexed="8"/>
      <name val="微软雅黑"/>
      <charset val="134"/>
    </font>
    <font>
      <b/>
      <sz val="10"/>
      <color theme="1"/>
      <name val="微软雅黑"/>
      <charset val="134"/>
    </font>
    <font>
      <sz val="9"/>
      <color indexed="8"/>
      <name val="微软雅黑"/>
      <charset val="134"/>
    </font>
    <font>
      <sz val="9"/>
      <color theme="1"/>
      <name val="微软雅黑"/>
      <charset val="134"/>
    </font>
    <font>
      <b/>
      <sz val="14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4" workbookViewId="0">
      <selection activeCell="F8" sqref="F8"/>
    </sheetView>
  </sheetViews>
  <sheetFormatPr defaultColWidth="9" defaultRowHeight="13.5"/>
  <cols>
    <col min="1" max="1" width="4.625" style="1" customWidth="1"/>
    <col min="2" max="2" width="9" style="1"/>
    <col min="3" max="3" width="10.5" style="1" customWidth="1"/>
    <col min="4" max="4" width="9" style="1"/>
    <col min="5" max="5" width="12.625" style="1" customWidth="1"/>
    <col min="6" max="6" width="11.125" style="1" customWidth="1"/>
    <col min="7" max="7" width="11.5" style="1" customWidth="1"/>
    <col min="8" max="8" width="11.875" style="1" customWidth="1"/>
    <col min="9" max="9" width="8.625" style="1" customWidth="1"/>
    <col min="10" max="12" width="9" style="1"/>
    <col min="13" max="13" width="12.625" style="1"/>
    <col min="14" max="16384" width="9" style="1"/>
  </cols>
  <sheetData>
    <row r="1" ht="21" spans="1:9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ht="66" customHeight="1" spans="1:9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5" t="s">
        <v>6</v>
      </c>
      <c r="G2" s="6" t="s">
        <v>7</v>
      </c>
      <c r="H2" s="6" t="s">
        <v>8</v>
      </c>
      <c r="I2" s="10" t="s">
        <v>9</v>
      </c>
    </row>
    <row r="3" ht="35" customHeight="1" spans="1:9">
      <c r="A3" s="14">
        <v>1</v>
      </c>
      <c r="B3" s="14" t="s">
        <v>10</v>
      </c>
      <c r="C3" s="15" t="s">
        <v>11</v>
      </c>
      <c r="D3" s="15">
        <v>4.3</v>
      </c>
      <c r="E3" s="15">
        <v>4.3</v>
      </c>
      <c r="F3" s="16">
        <f t="shared" ref="F3:F16" si="0">80*D3/4.3</f>
        <v>80</v>
      </c>
      <c r="G3" s="7">
        <v>5.45</v>
      </c>
      <c r="H3" s="17">
        <v>85.45</v>
      </c>
      <c r="I3" s="7" t="s">
        <v>12</v>
      </c>
    </row>
    <row r="4" ht="35" customHeight="1" spans="1:9">
      <c r="A4" s="14">
        <v>2</v>
      </c>
      <c r="B4" s="14" t="s">
        <v>13</v>
      </c>
      <c r="C4" s="15" t="s">
        <v>11</v>
      </c>
      <c r="D4" s="15">
        <v>4.26</v>
      </c>
      <c r="E4" s="15">
        <v>4.3</v>
      </c>
      <c r="F4" s="16">
        <f t="shared" si="0"/>
        <v>79.2558139534884</v>
      </c>
      <c r="G4" s="7">
        <v>6.1</v>
      </c>
      <c r="H4" s="17">
        <v>85.3558139534884</v>
      </c>
      <c r="I4" s="7" t="s">
        <v>12</v>
      </c>
    </row>
    <row r="5" ht="35" customHeight="1" spans="1:9">
      <c r="A5" s="14">
        <v>3</v>
      </c>
      <c r="B5" s="14" t="s">
        <v>14</v>
      </c>
      <c r="C5" s="15" t="s">
        <v>11</v>
      </c>
      <c r="D5" s="15">
        <v>4.27</v>
      </c>
      <c r="E5" s="15">
        <v>4.3</v>
      </c>
      <c r="F5" s="16">
        <f t="shared" si="0"/>
        <v>79.4418604651163</v>
      </c>
      <c r="G5" s="7">
        <v>3.5</v>
      </c>
      <c r="H5" s="17">
        <v>82.9418604651163</v>
      </c>
      <c r="I5" s="7" t="s">
        <v>12</v>
      </c>
    </row>
    <row r="6" ht="35" customHeight="1" spans="1:9">
      <c r="A6" s="14">
        <v>4</v>
      </c>
      <c r="B6" s="14" t="s">
        <v>15</v>
      </c>
      <c r="C6" s="15" t="s">
        <v>11</v>
      </c>
      <c r="D6" s="15">
        <v>4.06</v>
      </c>
      <c r="E6" s="15">
        <v>4.3</v>
      </c>
      <c r="F6" s="16">
        <f t="shared" si="0"/>
        <v>75.5348837209302</v>
      </c>
      <c r="G6" s="7">
        <v>7.4</v>
      </c>
      <c r="H6" s="17">
        <v>82.9348837209302</v>
      </c>
      <c r="I6" s="7" t="s">
        <v>12</v>
      </c>
    </row>
    <row r="7" ht="35" customHeight="1" spans="1:9">
      <c r="A7" s="14">
        <v>5</v>
      </c>
      <c r="B7" s="14" t="s">
        <v>16</v>
      </c>
      <c r="C7" s="15" t="s">
        <v>11</v>
      </c>
      <c r="D7" s="15">
        <v>4.16</v>
      </c>
      <c r="E7" s="15">
        <v>4.3</v>
      </c>
      <c r="F7" s="16">
        <f t="shared" si="0"/>
        <v>77.3953488372093</v>
      </c>
      <c r="G7" s="7">
        <v>4.83</v>
      </c>
      <c r="H7" s="17">
        <v>82.2253488372093</v>
      </c>
      <c r="I7" s="7" t="s">
        <v>12</v>
      </c>
    </row>
    <row r="8" ht="35" customHeight="1" spans="1:9">
      <c r="A8" s="14">
        <v>6</v>
      </c>
      <c r="B8" s="14" t="s">
        <v>17</v>
      </c>
      <c r="C8" s="15" t="s">
        <v>11</v>
      </c>
      <c r="D8" s="15">
        <v>4.29</v>
      </c>
      <c r="E8" s="15">
        <v>4.3</v>
      </c>
      <c r="F8" s="16">
        <f t="shared" si="0"/>
        <v>79.8139534883721</v>
      </c>
      <c r="G8" s="7">
        <v>1.3</v>
      </c>
      <c r="H8" s="17">
        <v>81.1139534883721</v>
      </c>
      <c r="I8" s="7" t="s">
        <v>12</v>
      </c>
    </row>
    <row r="9" ht="35" customHeight="1" spans="1:9">
      <c r="A9" s="14">
        <v>7</v>
      </c>
      <c r="B9" s="14" t="s">
        <v>18</v>
      </c>
      <c r="C9" s="15" t="s">
        <v>11</v>
      </c>
      <c r="D9" s="15">
        <v>4.17</v>
      </c>
      <c r="E9" s="15">
        <v>4.3</v>
      </c>
      <c r="F9" s="16">
        <f t="shared" si="0"/>
        <v>77.5813953488372</v>
      </c>
      <c r="G9" s="7">
        <v>3.33</v>
      </c>
      <c r="H9" s="17">
        <v>80.9113953488372</v>
      </c>
      <c r="I9" s="7" t="s">
        <v>12</v>
      </c>
    </row>
    <row r="10" ht="35" customHeight="1" spans="1:9">
      <c r="A10" s="14">
        <v>8</v>
      </c>
      <c r="B10" s="14" t="s">
        <v>19</v>
      </c>
      <c r="C10" s="15" t="s">
        <v>11</v>
      </c>
      <c r="D10" s="15">
        <v>4.13</v>
      </c>
      <c r="E10" s="15">
        <v>4.3</v>
      </c>
      <c r="F10" s="16">
        <f t="shared" si="0"/>
        <v>76.8372093023256</v>
      </c>
      <c r="G10" s="7">
        <v>3</v>
      </c>
      <c r="H10" s="17">
        <v>79.8372093023256</v>
      </c>
      <c r="I10" s="7" t="s">
        <v>12</v>
      </c>
    </row>
    <row r="11" ht="35" customHeight="1" spans="1:9">
      <c r="A11" s="14">
        <v>9</v>
      </c>
      <c r="B11" s="14" t="s">
        <v>20</v>
      </c>
      <c r="C11" s="15" t="s">
        <v>11</v>
      </c>
      <c r="D11" s="15">
        <v>4.12</v>
      </c>
      <c r="E11" s="15">
        <v>4.3</v>
      </c>
      <c r="F11" s="16">
        <f t="shared" si="0"/>
        <v>76.6511627906977</v>
      </c>
      <c r="G11" s="7">
        <v>1.1</v>
      </c>
      <c r="H11" s="17">
        <v>77.7511627906977</v>
      </c>
      <c r="I11" s="7" t="s">
        <v>12</v>
      </c>
    </row>
    <row r="12" ht="35" customHeight="1" spans="1:9">
      <c r="A12" s="14">
        <v>10</v>
      </c>
      <c r="B12" s="14" t="s">
        <v>21</v>
      </c>
      <c r="C12" s="15" t="s">
        <v>11</v>
      </c>
      <c r="D12" s="15">
        <v>4.07</v>
      </c>
      <c r="E12" s="15">
        <v>4.3</v>
      </c>
      <c r="F12" s="16">
        <f t="shared" si="0"/>
        <v>75.7209302325581</v>
      </c>
      <c r="G12" s="7">
        <v>2</v>
      </c>
      <c r="H12" s="17">
        <v>77.7209302325581</v>
      </c>
      <c r="I12" s="7" t="s">
        <v>12</v>
      </c>
    </row>
    <row r="13" ht="35" customHeight="1" spans="1:9">
      <c r="A13" s="14">
        <v>11</v>
      </c>
      <c r="B13" s="14" t="s">
        <v>22</v>
      </c>
      <c r="C13" s="15" t="s">
        <v>11</v>
      </c>
      <c r="D13" s="15">
        <v>4.06</v>
      </c>
      <c r="E13" s="15">
        <v>4.3</v>
      </c>
      <c r="F13" s="16">
        <f t="shared" si="0"/>
        <v>75.5348837209302</v>
      </c>
      <c r="G13" s="7">
        <v>1.5</v>
      </c>
      <c r="H13" s="17">
        <v>77.0348837209302</v>
      </c>
      <c r="I13" s="7" t="s">
        <v>12</v>
      </c>
    </row>
    <row r="14" ht="35" customHeight="1" spans="1:9">
      <c r="A14" s="14">
        <v>12</v>
      </c>
      <c r="B14" s="14" t="s">
        <v>23</v>
      </c>
      <c r="C14" s="15" t="s">
        <v>11</v>
      </c>
      <c r="D14" s="15">
        <v>3.94</v>
      </c>
      <c r="E14" s="15">
        <v>4.3</v>
      </c>
      <c r="F14" s="16">
        <f t="shared" si="0"/>
        <v>73.3023255813954</v>
      </c>
      <c r="G14" s="7">
        <v>3.65</v>
      </c>
      <c r="H14" s="17">
        <v>76.9523255813954</v>
      </c>
      <c r="I14" s="7" t="s">
        <v>24</v>
      </c>
    </row>
    <row r="15" ht="35" customHeight="1" spans="1:9">
      <c r="A15" s="14">
        <v>13</v>
      </c>
      <c r="B15" s="14" t="s">
        <v>25</v>
      </c>
      <c r="C15" s="15" t="s">
        <v>11</v>
      </c>
      <c r="D15" s="15">
        <v>4.05</v>
      </c>
      <c r="E15" s="15">
        <v>4.3</v>
      </c>
      <c r="F15" s="16">
        <f t="shared" si="0"/>
        <v>75.3488372093023</v>
      </c>
      <c r="G15" s="7">
        <v>1.1</v>
      </c>
      <c r="H15" s="17">
        <v>76.4488372093023</v>
      </c>
      <c r="I15" s="7" t="s">
        <v>26</v>
      </c>
    </row>
    <row r="16" ht="35" customHeight="1" spans="1:9">
      <c r="A16" s="14">
        <v>14</v>
      </c>
      <c r="B16" s="14" t="s">
        <v>27</v>
      </c>
      <c r="C16" s="15" t="s">
        <v>11</v>
      </c>
      <c r="D16" s="15">
        <v>3.97</v>
      </c>
      <c r="E16" s="15">
        <v>4.3</v>
      </c>
      <c r="F16" s="16">
        <f t="shared" si="0"/>
        <v>73.8604651162791</v>
      </c>
      <c r="G16" s="7">
        <v>2.3</v>
      </c>
      <c r="H16" s="17">
        <v>76.1604651162791</v>
      </c>
      <c r="I16" s="7" t="s">
        <v>28</v>
      </c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opLeftCell="A7" workbookViewId="0">
      <selection activeCell="D2" sqref="D$1:D$1048576"/>
    </sheetView>
  </sheetViews>
  <sheetFormatPr defaultColWidth="9" defaultRowHeight="13.5"/>
  <cols>
    <col min="1" max="1" width="4.625" style="1" customWidth="1"/>
    <col min="2" max="2" width="9" style="1" customWidth="1"/>
    <col min="3" max="3" width="12.375" style="1" customWidth="1"/>
    <col min="4" max="4" width="9" style="1"/>
    <col min="5" max="5" width="13.75" style="1" customWidth="1"/>
    <col min="6" max="6" width="11.125" style="1" customWidth="1"/>
    <col min="7" max="7" width="11.5083333333333" style="1" customWidth="1"/>
    <col min="8" max="8" width="11.875" style="1" customWidth="1"/>
    <col min="9" max="16384" width="9" style="1"/>
  </cols>
  <sheetData>
    <row r="1" s="1" customFormat="1" ht="21" spans="1:9">
      <c r="A1" s="2" t="s">
        <v>29</v>
      </c>
      <c r="B1" s="2"/>
      <c r="C1" s="2"/>
      <c r="D1" s="2"/>
      <c r="E1" s="2"/>
      <c r="F1" s="2"/>
      <c r="G1" s="2"/>
      <c r="H1" s="2"/>
      <c r="I1" s="2"/>
    </row>
    <row r="2" ht="66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10" t="s">
        <v>9</v>
      </c>
    </row>
    <row r="3" ht="30" customHeight="1" spans="1:9">
      <c r="A3" s="7">
        <v>1</v>
      </c>
      <c r="B3" s="8" t="s">
        <v>30</v>
      </c>
      <c r="C3" s="8" t="s">
        <v>31</v>
      </c>
      <c r="D3" s="8">
        <v>4.49</v>
      </c>
      <c r="E3" s="8">
        <v>4.49</v>
      </c>
      <c r="F3" s="9">
        <f t="shared" ref="F3:F21" si="0">D3/E3*80</f>
        <v>80</v>
      </c>
      <c r="G3" s="7">
        <v>3.2</v>
      </c>
      <c r="H3" s="9">
        <f t="shared" ref="H3:H21" si="1">SUM(F3:G3)</f>
        <v>83.2</v>
      </c>
      <c r="I3" s="7" t="s">
        <v>12</v>
      </c>
    </row>
    <row r="4" ht="28.5" customHeight="1" spans="1:9">
      <c r="A4" s="7">
        <v>2</v>
      </c>
      <c r="B4" s="8" t="s">
        <v>32</v>
      </c>
      <c r="C4" s="8" t="s">
        <v>33</v>
      </c>
      <c r="D4" s="8">
        <v>4.21</v>
      </c>
      <c r="E4" s="8">
        <v>4.49</v>
      </c>
      <c r="F4" s="9">
        <f t="shared" si="0"/>
        <v>75.011135857461</v>
      </c>
      <c r="G4" s="7">
        <v>4</v>
      </c>
      <c r="H4" s="9">
        <f t="shared" si="1"/>
        <v>79.011135857461</v>
      </c>
      <c r="I4" s="7" t="s">
        <v>12</v>
      </c>
    </row>
    <row r="5" ht="28.5" customHeight="1" spans="1:9">
      <c r="A5" s="7">
        <v>3</v>
      </c>
      <c r="B5" s="8" t="s">
        <v>34</v>
      </c>
      <c r="C5" s="8" t="s">
        <v>35</v>
      </c>
      <c r="D5" s="8">
        <v>4.03</v>
      </c>
      <c r="E5" s="8">
        <v>4.49</v>
      </c>
      <c r="F5" s="9">
        <f t="shared" si="0"/>
        <v>71.804008908686</v>
      </c>
      <c r="G5" s="7">
        <v>6.6</v>
      </c>
      <c r="H5" s="9">
        <f t="shared" si="1"/>
        <v>78.404008908686</v>
      </c>
      <c r="I5" s="7" t="s">
        <v>12</v>
      </c>
    </row>
    <row r="6" ht="28.5" customHeight="1" spans="1:9">
      <c r="A6" s="7">
        <v>4</v>
      </c>
      <c r="B6" s="8" t="s">
        <v>36</v>
      </c>
      <c r="C6" s="8" t="s">
        <v>37</v>
      </c>
      <c r="D6" s="8">
        <v>4.23</v>
      </c>
      <c r="E6" s="8">
        <v>4.49</v>
      </c>
      <c r="F6" s="9">
        <f t="shared" si="0"/>
        <v>75.3674832962138</v>
      </c>
      <c r="G6" s="7">
        <v>3</v>
      </c>
      <c r="H6" s="9">
        <f t="shared" si="1"/>
        <v>78.3674832962138</v>
      </c>
      <c r="I6" s="7" t="s">
        <v>12</v>
      </c>
    </row>
    <row r="7" ht="28.5" customHeight="1" spans="1:9">
      <c r="A7" s="7">
        <v>5</v>
      </c>
      <c r="B7" s="8" t="s">
        <v>38</v>
      </c>
      <c r="C7" s="8" t="s">
        <v>39</v>
      </c>
      <c r="D7" s="8">
        <v>4.09</v>
      </c>
      <c r="E7" s="8">
        <v>4.49</v>
      </c>
      <c r="F7" s="9">
        <f t="shared" si="0"/>
        <v>72.8730512249443</v>
      </c>
      <c r="G7" s="7">
        <v>3.92</v>
      </c>
      <c r="H7" s="9">
        <f t="shared" si="1"/>
        <v>76.7930512249443</v>
      </c>
      <c r="I7" s="7" t="s">
        <v>12</v>
      </c>
    </row>
    <row r="8" ht="28.5" customHeight="1" spans="1:9">
      <c r="A8" s="7">
        <v>6</v>
      </c>
      <c r="B8" s="8" t="s">
        <v>40</v>
      </c>
      <c r="C8" s="8" t="s">
        <v>33</v>
      </c>
      <c r="D8" s="8">
        <v>4.04</v>
      </c>
      <c r="E8" s="8">
        <v>4.49</v>
      </c>
      <c r="F8" s="9">
        <f t="shared" si="0"/>
        <v>71.9821826280624</v>
      </c>
      <c r="G8" s="7">
        <v>4.77</v>
      </c>
      <c r="H8" s="9">
        <f t="shared" si="1"/>
        <v>76.7521826280624</v>
      </c>
      <c r="I8" s="7" t="s">
        <v>12</v>
      </c>
    </row>
    <row r="9" ht="28.5" customHeight="1" spans="1:9">
      <c r="A9" s="7">
        <v>7</v>
      </c>
      <c r="B9" s="8" t="s">
        <v>41</v>
      </c>
      <c r="C9" s="8" t="s">
        <v>37</v>
      </c>
      <c r="D9" s="8">
        <v>4.12</v>
      </c>
      <c r="E9" s="8">
        <v>4.49</v>
      </c>
      <c r="F9" s="9">
        <f t="shared" si="0"/>
        <v>73.4075723830735</v>
      </c>
      <c r="G9" s="7">
        <v>2.97</v>
      </c>
      <c r="H9" s="9">
        <f t="shared" si="1"/>
        <v>76.3775723830735</v>
      </c>
      <c r="I9" s="7" t="s">
        <v>12</v>
      </c>
    </row>
    <row r="10" ht="28.5" customHeight="1" spans="1:9">
      <c r="A10" s="7">
        <v>8</v>
      </c>
      <c r="B10" s="8" t="s">
        <v>42</v>
      </c>
      <c r="C10" s="8" t="s">
        <v>43</v>
      </c>
      <c r="D10" s="8">
        <v>4.08</v>
      </c>
      <c r="E10" s="8">
        <v>4.49</v>
      </c>
      <c r="F10" s="9">
        <f t="shared" si="0"/>
        <v>72.6948775055679</v>
      </c>
      <c r="G10" s="7">
        <v>2.5</v>
      </c>
      <c r="H10" s="9">
        <f t="shared" si="1"/>
        <v>75.1948775055679</v>
      </c>
      <c r="I10" s="7" t="s">
        <v>12</v>
      </c>
    </row>
    <row r="11" ht="28.5" customHeight="1" spans="1:9">
      <c r="A11" s="7">
        <v>9</v>
      </c>
      <c r="B11" s="8" t="s">
        <v>44</v>
      </c>
      <c r="C11" s="8" t="s">
        <v>35</v>
      </c>
      <c r="D11" s="8">
        <v>4.07</v>
      </c>
      <c r="E11" s="8">
        <v>4.49</v>
      </c>
      <c r="F11" s="9">
        <f t="shared" si="0"/>
        <v>72.5167037861915</v>
      </c>
      <c r="G11" s="7">
        <v>2.57</v>
      </c>
      <c r="H11" s="9">
        <f t="shared" si="1"/>
        <v>75.0867037861915</v>
      </c>
      <c r="I11" s="7" t="s">
        <v>12</v>
      </c>
    </row>
    <row r="12" ht="28.5" customHeight="1" spans="1:9">
      <c r="A12" s="7">
        <v>10</v>
      </c>
      <c r="B12" s="8" t="s">
        <v>45</v>
      </c>
      <c r="C12" s="8" t="s">
        <v>43</v>
      </c>
      <c r="D12" s="8">
        <v>4.04</v>
      </c>
      <c r="E12" s="8">
        <v>4.49</v>
      </c>
      <c r="F12" s="9">
        <f t="shared" si="0"/>
        <v>71.9821826280624</v>
      </c>
      <c r="G12" s="7">
        <v>2.7</v>
      </c>
      <c r="H12" s="9">
        <f t="shared" si="1"/>
        <v>74.6821826280624</v>
      </c>
      <c r="I12" s="7" t="s">
        <v>12</v>
      </c>
    </row>
    <row r="13" ht="28.5" customHeight="1" spans="1:9">
      <c r="A13" s="7">
        <v>11</v>
      </c>
      <c r="B13" s="8" t="s">
        <v>46</v>
      </c>
      <c r="C13" s="8" t="s">
        <v>33</v>
      </c>
      <c r="D13" s="8">
        <v>4.06</v>
      </c>
      <c r="E13" s="8">
        <v>4.49</v>
      </c>
      <c r="F13" s="9">
        <f t="shared" si="0"/>
        <v>72.3385300668151</v>
      </c>
      <c r="G13" s="7">
        <v>1.9</v>
      </c>
      <c r="H13" s="9">
        <f t="shared" si="1"/>
        <v>74.2385300668151</v>
      </c>
      <c r="I13" s="7" t="s">
        <v>24</v>
      </c>
    </row>
    <row r="14" ht="28.5" customHeight="1" spans="1:9">
      <c r="A14" s="7">
        <v>12</v>
      </c>
      <c r="B14" s="8" t="s">
        <v>47</v>
      </c>
      <c r="C14" s="8" t="s">
        <v>39</v>
      </c>
      <c r="D14" s="8">
        <v>4.07</v>
      </c>
      <c r="E14" s="8">
        <v>4.49</v>
      </c>
      <c r="F14" s="9">
        <f t="shared" si="0"/>
        <v>72.5167037861915</v>
      </c>
      <c r="G14" s="7">
        <v>1.5</v>
      </c>
      <c r="H14" s="9">
        <f t="shared" si="1"/>
        <v>74.0167037861915</v>
      </c>
      <c r="I14" s="7" t="s">
        <v>26</v>
      </c>
    </row>
    <row r="15" ht="28.5" customHeight="1" spans="1:9">
      <c r="A15" s="7">
        <v>13</v>
      </c>
      <c r="B15" s="8" t="s">
        <v>48</v>
      </c>
      <c r="C15" s="8" t="s">
        <v>39</v>
      </c>
      <c r="D15" s="8">
        <v>4.04</v>
      </c>
      <c r="E15" s="8">
        <v>4.49</v>
      </c>
      <c r="F15" s="9">
        <f t="shared" si="0"/>
        <v>71.9821826280624</v>
      </c>
      <c r="G15" s="7">
        <v>2</v>
      </c>
      <c r="H15" s="9">
        <f t="shared" si="1"/>
        <v>73.9821826280624</v>
      </c>
      <c r="I15" s="7"/>
    </row>
    <row r="16" ht="28.5" customHeight="1" spans="1:9">
      <c r="A16" s="7">
        <v>14</v>
      </c>
      <c r="B16" s="8" t="s">
        <v>49</v>
      </c>
      <c r="C16" s="8" t="s">
        <v>43</v>
      </c>
      <c r="D16" s="8">
        <v>4.08</v>
      </c>
      <c r="E16" s="8">
        <v>4.49</v>
      </c>
      <c r="F16" s="9">
        <f t="shared" si="0"/>
        <v>72.6948775055679</v>
      </c>
      <c r="G16" s="7">
        <v>1</v>
      </c>
      <c r="H16" s="9">
        <f t="shared" si="1"/>
        <v>73.6948775055679</v>
      </c>
      <c r="I16" s="7"/>
    </row>
    <row r="17" ht="28.5" customHeight="1" spans="1:9">
      <c r="A17" s="7">
        <v>15</v>
      </c>
      <c r="B17" s="8" t="s">
        <v>50</v>
      </c>
      <c r="C17" s="8" t="s">
        <v>43</v>
      </c>
      <c r="D17" s="8">
        <v>3.9</v>
      </c>
      <c r="E17" s="8">
        <v>4.49</v>
      </c>
      <c r="F17" s="9">
        <f t="shared" si="0"/>
        <v>69.4877505567929</v>
      </c>
      <c r="G17" s="7">
        <v>3.1</v>
      </c>
      <c r="H17" s="9">
        <f t="shared" si="1"/>
        <v>72.5877505567929</v>
      </c>
      <c r="I17" s="7"/>
    </row>
    <row r="18" ht="28.5" customHeight="1" spans="1:9">
      <c r="A18" s="7">
        <v>16</v>
      </c>
      <c r="B18" s="8" t="s">
        <v>51</v>
      </c>
      <c r="C18" s="8" t="s">
        <v>35</v>
      </c>
      <c r="D18" s="8">
        <v>3.96</v>
      </c>
      <c r="E18" s="8">
        <v>4.49</v>
      </c>
      <c r="F18" s="9">
        <f t="shared" si="0"/>
        <v>70.5567928730512</v>
      </c>
      <c r="G18" s="7">
        <v>1.5</v>
      </c>
      <c r="H18" s="9">
        <f t="shared" si="1"/>
        <v>72.0567928730512</v>
      </c>
      <c r="I18" s="7"/>
    </row>
    <row r="19" ht="28.5" customHeight="1" spans="1:9">
      <c r="A19" s="7">
        <v>17</v>
      </c>
      <c r="B19" s="8" t="s">
        <v>52</v>
      </c>
      <c r="C19" s="8" t="s">
        <v>35</v>
      </c>
      <c r="D19" s="8">
        <v>3.92</v>
      </c>
      <c r="E19" s="8">
        <v>4.49</v>
      </c>
      <c r="F19" s="9">
        <f t="shared" si="0"/>
        <v>69.8440979955457</v>
      </c>
      <c r="G19" s="7">
        <v>1.45</v>
      </c>
      <c r="H19" s="9">
        <f t="shared" si="1"/>
        <v>71.2940979955457</v>
      </c>
      <c r="I19" s="7"/>
    </row>
    <row r="20" ht="28.5" customHeight="1" spans="1:9">
      <c r="A20" s="7">
        <v>18</v>
      </c>
      <c r="B20" s="8" t="s">
        <v>53</v>
      </c>
      <c r="C20" s="8" t="s">
        <v>43</v>
      </c>
      <c r="D20" s="8">
        <v>3.88</v>
      </c>
      <c r="E20" s="8">
        <v>4.49</v>
      </c>
      <c r="F20" s="9">
        <f t="shared" si="0"/>
        <v>69.1314031180401</v>
      </c>
      <c r="G20" s="7">
        <v>2.15</v>
      </c>
      <c r="H20" s="9">
        <f t="shared" si="1"/>
        <v>71.2814031180401</v>
      </c>
      <c r="I20" s="7"/>
    </row>
    <row r="21" ht="28.5" customHeight="1" spans="1:9">
      <c r="A21" s="7">
        <v>19</v>
      </c>
      <c r="B21" s="8" t="s">
        <v>54</v>
      </c>
      <c r="C21" s="8" t="s">
        <v>43</v>
      </c>
      <c r="D21" s="8">
        <v>3.83</v>
      </c>
      <c r="E21" s="8">
        <v>4.49</v>
      </c>
      <c r="F21" s="9">
        <f t="shared" si="0"/>
        <v>68.2405345211581</v>
      </c>
      <c r="G21" s="7">
        <v>3</v>
      </c>
      <c r="H21" s="9">
        <f t="shared" si="1"/>
        <v>71.2405345211581</v>
      </c>
      <c r="I21" s="7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丁颖创新班</vt:lpstr>
      <vt:lpstr>普通班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明天会更好</cp:lastModifiedBy>
  <dcterms:created xsi:type="dcterms:W3CDTF">2022-09-14T09:24:00Z</dcterms:created>
  <dcterms:modified xsi:type="dcterms:W3CDTF">2022-09-14T10:37:11Z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31B0F05DF5A04FC689B921FEBD75B76F</vt:lpwstr>
  </property>
  <property fmtid="{D5CDD505-2E9C-101B-9397-08002B2CF9AE}" pid="3" name="KSOProductBuildVer">
    <vt:lpwstr>2052-11.1.0.12358</vt:lpwstr>
  </property>
</Properties>
</file>